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0730" windowHeight="11760"/>
  </bookViews>
  <sheets>
    <sheet name="EAEPED_ADMIN" sheetId="1" r:id="rId1"/>
  </sheets>
  <definedNames>
    <definedName name="_xlnm.Print_Area" localSheetId="0">EAEPED_ADMIN!$B$1:$H$37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<sst xmlns="http://schemas.openxmlformats.org/spreadsheetml/2006/main" count="40" uniqueCount="32">
  <si>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</si>
  <si>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</si>
  <si>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</si>
  <si>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</si>
  <si>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</si>
  <si>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</si>
  <si>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</si>
  <si>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</si>
  <si>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</si>
  <si>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</si>
  <si>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</si>
  <si>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</si>
  <si>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</si>
  <si>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</si>
  <si>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</si>
  <si>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</si>
  <si>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</si>
  <si>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</si>
  <si>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</si>
  <si>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</si>
  <si>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</si>
  <si>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</si>
  <si>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</si>
  <si>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UNIVERSIDAD POLITÉCNICA DE CHIHUAHUA</t>
  </si>
  <si>
    <t>Del 01 de enero al 31 de diciembre de 2022 (b)</t>
  </si>
  <si>
    <t>A. Universidad Politécnica de Chihuahua</t>
  </si>
  <si>
    <t xml:space="preserve">                                              DR. IGOR CRESPO SOLIS </t>
  </si>
  <si>
    <t xml:space="preserve">  LIC. MARIA REBECA TINAJERO CHAVEZ</t>
  </si>
  <si>
    <t xml:space="preserve">                                                              RECTOR </t>
  </si>
  <si>
    <t xml:space="preserve">          SECRETARIA ADMINISTRATIVA </t>
  </si>
  <si>
    <t>____________________________________</t>
  </si>
  <si>
    <t xml:space="preserve">     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</si>
</sst>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1" sqref="B1:H37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1" t="s">
        <v>23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24</v>
      </c>
      <c r="C5" s="38"/>
      <c r="D5" s="38"/>
      <c r="E5" s="38"/>
      <c r="F5" s="38"/>
      <c r="G5" s="38"/>
      <c r="H5" s="39"/>
    </row>
    <row r="6" spans="2:9" ht="12.6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/>
    </row>
    <row r="9" spans="2:9" ht="24.75" customHeight="1" x14ac:dyDescent="0.2">
      <c r="B9" s="1" t="s">
        <v>12</v>
      </c>
      <c r="C9" s="12">
        <f>SUM(C10:C17)</f>
        <v>18197566.460000001</v>
      </c>
      <c r="D9" s="12">
        <f>SUM(D10:D17)</f>
        <v>3198765.1</v>
      </c>
      <c r="E9" s="18">
        <f>SUM(C9:D9)</f>
        <v>21396331.560000002</v>
      </c>
      <c r="F9" s="12">
        <f>SUM(F10:F17)</f>
        <v>19128553.620000001</v>
      </c>
      <c r="G9" s="12">
        <f>SUM(G10:G17)</f>
        <v>17326057.260000002</v>
      </c>
      <c r="H9" s="18">
        <f>SUM(E9-F9)</f>
        <v>2267777.9400000013</v>
      </c>
    </row>
    <row r="10" spans="2:9" x14ac:dyDescent="0.2">
      <c r="B10" s="7" t="s">
        <v>25</v>
      </c>
      <c r="C10" s="8">
        <v>18197566.460000001</v>
      </c>
      <c r="D10" s="8">
        <v>3198765.1</v>
      </c>
      <c r="E10" s="8">
        <f>SUM(C10:D10)</f>
        <v>21396331.560000002</v>
      </c>
      <c r="F10" s="8">
        <v>19128553.620000001</v>
      </c>
      <c r="G10" s="8">
        <v>17326057.260000002</v>
      </c>
      <c r="H10" s="8">
        <f>SUM(E10-F10)</f>
        <v>2267777.9400000013</v>
      </c>
    </row>
    <row r="11" spans="2:9" ht="11.45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ht="11.45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ht="11.45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ht="11.45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ht="11.45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ht="11.45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ht="11.45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13518054.25</v>
      </c>
      <c r="D19" s="13">
        <f t="shared" ref="D19:G19" si="2">SUM(D20:D27)</f>
        <v>6056476.7800000003</v>
      </c>
      <c r="E19" s="19">
        <f t="shared" ref="E19:E27" si="3">SUM(C19:D19)</f>
        <v>19574531.030000001</v>
      </c>
      <c r="F19" s="13">
        <f t="shared" si="2"/>
        <v>19568782.73</v>
      </c>
      <c r="G19" s="13">
        <f t="shared" si="2"/>
        <v>19335117.91</v>
      </c>
      <c r="H19" s="19">
        <f>SUM(E19-F19)</f>
        <v>5748.3000000007451</v>
      </c>
    </row>
    <row r="20" spans="2:8" x14ac:dyDescent="0.2">
      <c r="B20" s="7" t="s">
        <v>25</v>
      </c>
      <c r="C20" s="8">
        <v>13518054.25</v>
      </c>
      <c r="D20" s="8">
        <v>6056476.7800000003</v>
      </c>
      <c r="E20" s="8">
        <f t="shared" si="3"/>
        <v>19574531.030000001</v>
      </c>
      <c r="F20" s="8">
        <v>19568782.73</v>
      </c>
      <c r="G20" s="8">
        <v>19335117.91</v>
      </c>
      <c r="H20" s="8">
        <f t="shared" ref="H20:H27" si="4">SUM(E20-F20)</f>
        <v>5748.3000000007451</v>
      </c>
    </row>
    <row r="21" spans="2:8" ht="11.45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ht="11.45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ht="11.45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ht="11.45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ht="11.45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ht="11.45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ht="11.45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21</v>
      </c>
      <c r="C29" s="4">
        <f>SUM(C9+C19)</f>
        <v>31715620.710000001</v>
      </c>
      <c r="D29" s="4">
        <f t="shared" ref="D29:H29" si="5">SUM(D9+D19)</f>
        <v>9255241.8800000008</v>
      </c>
      <c r="E29" s="4">
        <f t="shared" si="5"/>
        <v>40970862.590000004</v>
      </c>
      <c r="F29" s="4">
        <f t="shared" si="5"/>
        <v>38697336.350000001</v>
      </c>
      <c r="G29" s="4">
        <f t="shared" si="5"/>
        <v>36661175.170000002</v>
      </c>
      <c r="H29" s="4">
        <f t="shared" si="5"/>
        <v>2273526.2400000021</v>
      </c>
    </row>
    <row r="30" spans="2:8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ht="11.45" x14ac:dyDescent="0.2">
      <c r="C32" s="23"/>
      <c r="D32" s="23"/>
      <c r="E32" s="23"/>
      <c r="F32" s="23"/>
      <c r="G32" s="23"/>
      <c r="H32" s="23"/>
    </row>
    <row r="33" spans="2:8" s="22" customFormat="1" ht="11.45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B35" s="24" t="s">
        <v>31</v>
      </c>
      <c r="E35" s="25"/>
      <c r="F35" s="25" t="s">
        <v>30</v>
      </c>
      <c r="G35" s="23"/>
      <c r="H35" s="23"/>
    </row>
    <row r="36" spans="2:8" s="22" customFormat="1" x14ac:dyDescent="0.2">
      <c r="B36" s="24" t="s">
        <v>26</v>
      </c>
      <c r="F36" s="22" t="s">
        <v>27</v>
      </c>
      <c r="G36" s="23"/>
    </row>
    <row r="37" spans="2:8" s="22" customFormat="1" x14ac:dyDescent="0.2">
      <c r="B37" s="22" t="s">
        <v>28</v>
      </c>
      <c r="F37" s="22" t="s">
        <v>29</v>
      </c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22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4" right="0.56999999999999995" top="0.92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2023-02-02T23:27:49Z</cp:lastPrinted>
  <dcterms:created xsi:type="dcterms:W3CDTF">2020-01-08T21:44:09Z</dcterms:created>
  <dcterms:modified xsi:type="dcterms:W3CDTF">2023-02-02T23:27:51Z</dcterms:modified>
</cp:coreProperties>
</file>